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22\Desktop\询价\2025.7.4询价公告\"/>
    </mc:Choice>
  </mc:AlternateContent>
  <xr:revisionPtr revIDLastSave="0" documentId="13_ncr:1_{3FA3E976-BFD5-4F1A-BB85-0E41457F3655}" xr6:coauthVersionLast="47" xr6:coauthVersionMax="47" xr10:uidLastSave="{00000000-0000-0000-0000-000000000000}"/>
  <bookViews>
    <workbookView xWindow="-120" yWindow="-120" windowWidth="29040" windowHeight="15720" tabRatio="913" firstSheet="1" activeTab="1" xr2:uid="{00000000-000D-0000-FFFF-FFFF00000000}"/>
  </bookViews>
  <sheets>
    <sheet name="其他需协调问题" sheetId="131" state="hidden" r:id="rId1"/>
    <sheet name="Sheet1" sheetId="16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62" l="1"/>
  <c r="F4" i="162"/>
  <c r="F3" i="162"/>
  <c r="F6" i="162" s="1"/>
</calcChain>
</file>

<file path=xl/sharedStrings.xml><?xml version="1.0" encoding="utf-8"?>
<sst xmlns="http://schemas.openxmlformats.org/spreadsheetml/2006/main" count="39" uniqueCount="37">
  <si>
    <t>合福铁路信号工程静态验收其他需协调问题</t>
  </si>
  <si>
    <t>序号</t>
  </si>
  <si>
    <t>问题描述</t>
  </si>
  <si>
    <t>整改情况</t>
  </si>
  <si>
    <t>是否销号</t>
  </si>
  <si>
    <t>各站道岔区跳线钻眼及安装工作未完，道岔区段岔心处跳线与施工蓝图对比漏装2根跳线。</t>
  </si>
  <si>
    <t>各站道岔缺口报警设备组网施工未完，暂不具备验收条件</t>
  </si>
  <si>
    <t>各站及区间信号电缆受多方面因素影响，暂不具备验收条件，需待相关问题整改到位后进行专项验收。具体如下：电缆槽道内强弱电隔离挡墙修建进度缓慢，尤其是电缆井、桥路隧衔接部位；电力电缆、吸上线、避雷器接地线、通信专业地线等与信号电缆交叉或同槽问题较多，整改进度缓慢；上饶线路所外挂电缆槽还有部分未安装、还有部分电缆未入外挂电缆槽悬空裸露在外、衔接段过渡槽道还未修建；全线电缆外露现象比较普遍。</t>
  </si>
  <si>
    <t>上饶合福场站内部分轨道电路长期存车，相关应答器验收及轨道电路挂连试验无法完成。</t>
  </si>
  <si>
    <t>中继24管段隧道整治工作还在进行，轨道车及小平板较多，挂连试验工作无法开展</t>
  </si>
  <si>
    <t>中继28、中继29及上饶线路所部分应答器还未安装到位，无法验收。</t>
  </si>
  <si>
    <t>婺源站5道及综合维修工区、德兴站综合维修工区线路站前施工还未完成，婺源、德兴站、五府山站安全线方向胶接绝缘安装还未完成，相关验收工作无法进行。</t>
  </si>
  <si>
    <t>婺源、五府山站内贯通地线敷设还有较多零星工作量未完，暂不具备验收条件</t>
  </si>
  <si>
    <t>上饶线路所及联络线部分贯通地线与信号电缆绞在一起，接地端子或分支地线与钢槽挨在一起，无法起到隔离作用，不具备验收条件，需待上述问题整改完毕后重新组织验收。</t>
  </si>
  <si>
    <t>RBC分界点延时接收器未更换</t>
  </si>
  <si>
    <t>全线5站1所S700K托板减震装置普遍锈蚀，根据信号专业静态验收组相关纪要，要求全部更换，但至今未实施。</t>
  </si>
  <si>
    <t>数量</t>
  </si>
  <si>
    <t>施工项目</t>
  </si>
  <si>
    <t>单位</t>
  </si>
  <si>
    <t>单价</t>
  </si>
  <si>
    <t>合价</t>
  </si>
  <si>
    <t>工艺说明</t>
  </si>
  <si>
    <t>基层处理</t>
  </si>
  <si>
    <t>平米</t>
  </si>
  <si>
    <t>8</t>
  </si>
  <si>
    <t>对施工面进行清理整顿，下承层面均匀浇撒粘层油</t>
  </si>
  <si>
    <t>沥青摊铺</t>
  </si>
  <si>
    <t>110</t>
  </si>
  <si>
    <t>车位划线</t>
  </si>
  <si>
    <t>项</t>
  </si>
  <si>
    <t>2300</t>
  </si>
  <si>
    <t>采用热熔型划线漆，耐候涂膜约0.2-0.5mm</t>
  </si>
  <si>
    <t>总计</t>
  </si>
  <si>
    <t>天浪楼前场地改造估算</t>
    <phoneticPr fontId="1" type="noConversion"/>
  </si>
  <si>
    <t>备注：面积为大概估算，报价单位以学校要求进行测量，按实际测量面积进行报价</t>
    <phoneticPr fontId="1" type="noConversion"/>
  </si>
  <si>
    <t>采用AC-10沥青混合料进行摊铺（油石比为5%），摊铺厚度视现场情况控制在90mm，在混合料温度适合的情况下摊铺均匀，不得随意变换速度或中途停段并且处理好每次横接缝，碾压工序需均匀、平稳、有序成形；保通措施需得当，禁止人员行走及行车碾压。</t>
    <phoneticPr fontId="1" type="noConversion"/>
  </si>
  <si>
    <t>此价格含税，质保按国家规定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</si>
</sst>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9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Helv"/>
      <family val="2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9"/>
      <name val="仿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仿宋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 applyBorder="0"/>
    <xf numFmtId="0" fontId="10" fillId="0" borderId="0" applyBorder="0">
      <alignment vertical="center"/>
    </xf>
    <xf numFmtId="0" fontId="11" fillId="0" borderId="0" applyBorder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Border="0"/>
    <xf numFmtId="0" fontId="29" fillId="0" borderId="0" applyBorder="0">
      <alignment vertical="center"/>
    </xf>
    <xf numFmtId="0" fontId="29" fillId="0" borderId="0" applyBorder="0" applyProtection="0"/>
    <xf numFmtId="0" fontId="29" fillId="0" borderId="0" applyBorder="0"/>
    <xf numFmtId="0" fontId="29" fillId="0" borderId="0" applyBorder="0"/>
    <xf numFmtId="0" fontId="19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11" fillId="0" borderId="0" applyBorder="0"/>
    <xf numFmtId="0" fontId="29" fillId="25" borderId="12" applyNumberFormat="0" applyFont="0" applyAlignment="0" applyProtection="0">
      <alignment vertical="center"/>
    </xf>
  </cellStyleXfs>
  <cellXfs count="27">
    <xf numFmtId="0" fontId="0" fillId="0" borderId="0" xfId="0"/>
    <xf numFmtId="0" fontId="4" fillId="3" borderId="1" xfId="24" applyFont="1" applyFill="1" applyBorder="1" applyAlignment="1">
      <alignment horizontal="center" vertical="center" wrapText="1"/>
    </xf>
    <xf numFmtId="49" fontId="4" fillId="3" borderId="1" xfId="28" applyNumberFormat="1" applyFont="1" applyFill="1" applyBorder="1" applyAlignment="1">
      <alignment horizontal="center" vertical="center" wrapText="1"/>
    </xf>
    <xf numFmtId="0" fontId="5" fillId="3" borderId="1" xfId="24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5" fillId="3" borderId="1" xfId="24" applyNumberFormat="1" applyFont="1" applyFill="1" applyBorder="1" applyAlignment="1">
      <alignment horizontal="center" vertical="center" wrapText="1"/>
    </xf>
    <xf numFmtId="0" fontId="5" fillId="3" borderId="1" xfId="24" applyFont="1" applyFill="1" applyBorder="1" applyAlignment="1">
      <alignment horizontal="left" vertical="center" wrapText="1"/>
    </xf>
    <xf numFmtId="0" fontId="29" fillId="0" borderId="0" xfId="27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8" fillId="0" borderId="1" xfId="27" applyFont="1" applyBorder="1" applyAlignment="1">
      <alignment vertical="center" wrapText="1"/>
    </xf>
    <xf numFmtId="0" fontId="5" fillId="3" borderId="3" xfId="24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9" fontId="5" fillId="3" borderId="3" xfId="24" applyNumberFormat="1" applyFont="1" applyFill="1" applyBorder="1" applyAlignment="1">
      <alignment horizontal="center" vertical="center" wrapText="1"/>
    </xf>
    <xf numFmtId="0" fontId="33" fillId="3" borderId="1" xfId="24" applyFont="1" applyFill="1" applyBorder="1" applyAlignment="1">
      <alignment horizontal="left" vertical="center" wrapText="1"/>
    </xf>
    <xf numFmtId="49" fontId="4" fillId="3" borderId="3" xfId="24" applyNumberFormat="1" applyFont="1" applyFill="1" applyBorder="1" applyAlignment="1">
      <alignment horizontal="center" vertical="center" wrapText="1"/>
    </xf>
    <xf numFmtId="0" fontId="5" fillId="3" borderId="14" xfId="24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9" fontId="5" fillId="3" borderId="14" xfId="24" applyNumberFormat="1" applyFont="1" applyFill="1" applyBorder="1" applyAlignment="1">
      <alignment horizontal="center" vertical="center" wrapText="1"/>
    </xf>
    <xf numFmtId="0" fontId="7" fillId="0" borderId="0" xfId="27" applyFont="1" applyAlignment="1">
      <alignment horizontal="center" vertical="center"/>
    </xf>
    <xf numFmtId="0" fontId="2" fillId="0" borderId="1" xfId="27" applyFont="1" applyBorder="1" applyAlignment="1">
      <alignment horizontal="center" vertical="center" wrapText="1"/>
    </xf>
    <xf numFmtId="0" fontId="8" fillId="0" borderId="1" xfId="27" applyFont="1" applyBorder="1" applyAlignment="1">
      <alignment horizontal="center" vertical="center" wrapText="1"/>
    </xf>
    <xf numFmtId="0" fontId="9" fillId="0" borderId="1" xfId="27" applyFont="1" applyBorder="1" applyAlignment="1">
      <alignment horizontal="center" vertical="center" wrapText="1"/>
    </xf>
    <xf numFmtId="0" fontId="30" fillId="2" borderId="0" xfId="28" applyFont="1" applyFill="1" applyAlignment="1">
      <alignment horizontal="center" vertical="center" wrapText="1"/>
    </xf>
    <xf numFmtId="0" fontId="3" fillId="2" borderId="0" xfId="28" applyFont="1" applyFill="1" applyAlignment="1">
      <alignment horizontal="center" vertical="center" wrapText="1"/>
    </xf>
    <xf numFmtId="0" fontId="32" fillId="2" borderId="14" xfId="24" applyFont="1" applyFill="1" applyBorder="1" applyAlignment="1">
      <alignment horizontal="left" vertical="center" wrapText="1"/>
    </xf>
    <xf numFmtId="0" fontId="2" fillId="2" borderId="14" xfId="24" applyFont="1" applyFill="1" applyBorder="1" applyAlignment="1">
      <alignment horizontal="left" vertical="center" wrapText="1"/>
    </xf>
    <xf numFmtId="0" fontId="33" fillId="3" borderId="3" xfId="24" applyFont="1" applyFill="1" applyBorder="1" applyAlignment="1">
      <alignment horizontal="left" vertical="center" wrapText="1"/>
    </xf>
  </cellXfs>
  <cellStyles count="46">
    <cellStyle name="_1 3" xfId="1" xr:uid="{00000000-0005-0000-0000-000031000000}"/>
    <cellStyle name="_ET_STYLE_NoName_00_ 6" xfId="2" xr:uid="{00000000-0005-0000-0000-000032000000}"/>
    <cellStyle name="20% - 强调文字颜色 1 3 5 2" xfId="3" xr:uid="{00000000-0005-0000-0000-000033000000}"/>
    <cellStyle name="20% - 强调文字颜色 2 5" xfId="4" xr:uid="{00000000-0005-0000-0000-000034000000}"/>
    <cellStyle name="20% - 强调文字颜色 3 4 3 2 2" xfId="5" xr:uid="{00000000-0005-0000-0000-000035000000}"/>
    <cellStyle name="20% - 强调文字颜色 5 9 3" xfId="6" xr:uid="{00000000-0005-0000-0000-000036000000}"/>
    <cellStyle name="20% - 强调文字颜色 6 8 3" xfId="7" xr:uid="{00000000-0005-0000-0000-000037000000}"/>
    <cellStyle name="40% - 强调文字颜色 2 4 4" xfId="8" xr:uid="{00000000-0005-0000-0000-000038000000}"/>
    <cellStyle name="40% - 强调文字颜色 3 10_峡江普速场" xfId="9" xr:uid="{00000000-0005-0000-0000-000039000000}"/>
    <cellStyle name="40% - 强调文字颜色 4 4 2 2 2" xfId="10" xr:uid="{00000000-0005-0000-0000-00003A000000}"/>
    <cellStyle name="40% - 强调文字颜色 5 4 3" xfId="11" xr:uid="{00000000-0005-0000-0000-00003B000000}"/>
    <cellStyle name="40% - 强调文字颜色 6 2 3 2 2" xfId="12" xr:uid="{00000000-0005-0000-0000-00003C000000}"/>
    <cellStyle name="60% - 强调文字颜色 1 10 2" xfId="13" xr:uid="{00000000-0005-0000-0000-00003D000000}"/>
    <cellStyle name="60% - 强调文字颜色 2 9 2" xfId="14" xr:uid="{00000000-0005-0000-0000-00003E000000}"/>
    <cellStyle name="60% - 强调文字颜色 3 6" xfId="15" xr:uid="{00000000-0005-0000-0000-00003F000000}"/>
    <cellStyle name="60% - 强调文字颜色 5 3 2" xfId="16" xr:uid="{00000000-0005-0000-0000-000040000000}"/>
    <cellStyle name="60% - 强调文字颜色 6 7" xfId="17" xr:uid="{00000000-0005-0000-0000-000041000000}"/>
    <cellStyle name="标题 1 7" xfId="18" xr:uid="{00000000-0005-0000-0000-000042000000}"/>
    <cellStyle name="标题 2 2 2" xfId="19" xr:uid="{00000000-0005-0000-0000-000043000000}"/>
    <cellStyle name="标题 3 10" xfId="20" xr:uid="{00000000-0005-0000-0000-000044000000}"/>
    <cellStyle name="标题 4 3 3" xfId="21" xr:uid="{00000000-0005-0000-0000-000045000000}"/>
    <cellStyle name="标题 7 3 2" xfId="22" xr:uid="{00000000-0005-0000-0000-000046000000}"/>
    <cellStyle name="差 4 2 2" xfId="23" xr:uid="{00000000-0005-0000-0000-000047000000}"/>
    <cellStyle name="常规" xfId="0" builtinId="0"/>
    <cellStyle name="常规 20 4" xfId="24" xr:uid="{00000000-0005-0000-0000-000048000000}"/>
    <cellStyle name="常规 3 2 4_峡江普速场" xfId="25" xr:uid="{00000000-0005-0000-0000-000049000000}"/>
    <cellStyle name="常规 5 3 3 2" xfId="26" xr:uid="{00000000-0005-0000-0000-00004A000000}"/>
    <cellStyle name="常规_20140801杭长客专信号工程验收问题统计表" xfId="27" xr:uid="{00000000-0005-0000-0000-00004B000000}"/>
    <cellStyle name="常规_福州电务段管内工程建设提前介入问题库20120405 2 3" xfId="28" xr:uid="{00000000-0005-0000-0000-00004C000000}"/>
    <cellStyle name="好_问题库 9" xfId="29" xr:uid="{00000000-0005-0000-0000-00004F000000}"/>
    <cellStyle name="汇总 2 3" xfId="30" xr:uid="{00000000-0005-0000-0000-000050000000}"/>
    <cellStyle name="计算 2" xfId="31" xr:uid="{00000000-0005-0000-0000-000051000000}"/>
    <cellStyle name="检查单元格 5 2" xfId="32" xr:uid="{00000000-0005-0000-0000-000052000000}"/>
    <cellStyle name="解释性文本 3 3 2" xfId="33" xr:uid="{00000000-0005-0000-0000-000053000000}"/>
    <cellStyle name="警告文本 4 2 2" xfId="34" xr:uid="{00000000-0005-0000-0000-000054000000}"/>
    <cellStyle name="链接单元格 2 2 2" xfId="35" xr:uid="{00000000-0005-0000-0000-000055000000}"/>
    <cellStyle name="强调文字颜色 1 10 2" xfId="36" xr:uid="{00000000-0005-0000-0000-000056000000}"/>
    <cellStyle name="强调文字颜色 2 7" xfId="37" xr:uid="{00000000-0005-0000-0000-000057000000}"/>
    <cellStyle name="强调文字颜色 3 2 2" xfId="38" xr:uid="{00000000-0005-0000-0000-000058000000}"/>
    <cellStyle name="强调文字颜色 4 6 2" xfId="39" xr:uid="{00000000-0005-0000-0000-000059000000}"/>
    <cellStyle name="强调文字颜色 6 3 4" xfId="40" xr:uid="{00000000-0005-0000-0000-00005A000000}"/>
    <cellStyle name="适中 3 2 2" xfId="41" xr:uid="{00000000-0005-0000-0000-00005B000000}"/>
    <cellStyle name="输出 5 2" xfId="42" xr:uid="{00000000-0005-0000-0000-00005C000000}"/>
    <cellStyle name="输入 3 3" xfId="43" xr:uid="{00000000-0005-0000-0000-00005D000000}"/>
    <cellStyle name="样式 1" xfId="44" xr:uid="{00000000-0005-0000-0000-00005E000000}"/>
    <cellStyle name="注释 8 2" xfId="45" xr:uid="{00000000-0005-0000-0000-00005F000000}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0000000000000000000"/>
        <a:ea typeface=""/>
        <a:cs typeface=""/>
        <a:font script="Viet" typeface="Times New Roma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Viet" typeface="Arial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7"/>
  <sheetViews>
    <sheetView workbookViewId="0">
      <pane xSplit="4" ySplit="1" topLeftCell="E2" activePane="bottomRight" state="frozen"/>
      <selection pane="topRight"/>
      <selection pane="bottomLeft"/>
      <selection pane="bottomRight" activeCell="J8258" sqref="J8258"/>
    </sheetView>
  </sheetViews>
  <sheetFormatPr defaultColWidth="8.875" defaultRowHeight="14.25" x14ac:dyDescent="0.15"/>
  <cols>
    <col min="1" max="1" width="3.875" style="7" customWidth="1"/>
    <col min="2" max="2" width="4.125" style="7" customWidth="1"/>
    <col min="3" max="3" width="43.75" style="7" customWidth="1"/>
    <col min="4" max="4" width="5.375" style="7" customWidth="1"/>
    <col min="5" max="6" width="7" style="7" customWidth="1"/>
    <col min="7" max="7" width="9.75" style="7" customWidth="1"/>
    <col min="8" max="8" width="8" style="7" customWidth="1"/>
    <col min="9" max="9" width="23.25" style="7" hidden="1" customWidth="1"/>
    <col min="10" max="11" width="6.625" style="7" customWidth="1"/>
    <col min="12" max="245" width="9" style="7" customWidth="1"/>
  </cols>
  <sheetData>
    <row r="1" spans="1:245" ht="24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245" ht="36" customHeight="1" x14ac:dyDescent="0.15">
      <c r="A2" s="8" t="s">
        <v>1</v>
      </c>
      <c r="B2" s="19" t="s">
        <v>2</v>
      </c>
      <c r="C2" s="19"/>
      <c r="D2" s="19"/>
      <c r="E2" s="20" t="s">
        <v>3</v>
      </c>
      <c r="F2" s="20"/>
      <c r="G2" s="20"/>
      <c r="H2" s="9" t="s">
        <v>4</v>
      </c>
    </row>
    <row r="3" spans="1:245" ht="36" customHeight="1" x14ac:dyDescent="0.15">
      <c r="A3" s="8">
        <v>1</v>
      </c>
      <c r="B3" s="19" t="s">
        <v>5</v>
      </c>
      <c r="C3" s="19"/>
      <c r="D3" s="19"/>
      <c r="E3" s="20"/>
      <c r="F3" s="20"/>
      <c r="G3" s="20"/>
      <c r="H3" s="9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36" customHeight="1" x14ac:dyDescent="0.15">
      <c r="A4" s="8">
        <v>2</v>
      </c>
      <c r="B4" s="19" t="s">
        <v>6</v>
      </c>
      <c r="C4" s="19"/>
      <c r="D4" s="19"/>
      <c r="E4" s="20"/>
      <c r="F4" s="20"/>
      <c r="G4" s="20"/>
      <c r="H4" s="9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81" customHeight="1" x14ac:dyDescent="0.15">
      <c r="A5" s="8">
        <v>3</v>
      </c>
      <c r="B5" s="21" t="s">
        <v>7</v>
      </c>
      <c r="C5" s="21"/>
      <c r="D5" s="21"/>
      <c r="E5" s="20"/>
      <c r="F5" s="20"/>
      <c r="G5" s="20"/>
      <c r="H5" s="9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36" customHeight="1" x14ac:dyDescent="0.15">
      <c r="A6" s="8">
        <v>4</v>
      </c>
      <c r="B6" s="21" t="s">
        <v>8</v>
      </c>
      <c r="C6" s="21"/>
      <c r="D6" s="21"/>
      <c r="E6" s="20"/>
      <c r="F6" s="20"/>
      <c r="G6" s="20"/>
      <c r="H6" s="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36" customHeight="1" x14ac:dyDescent="0.15">
      <c r="A7" s="8">
        <v>5</v>
      </c>
      <c r="B7" s="21" t="s">
        <v>9</v>
      </c>
      <c r="C7" s="21"/>
      <c r="D7" s="21"/>
      <c r="E7" s="20"/>
      <c r="F7" s="20"/>
      <c r="G7" s="20"/>
      <c r="H7" s="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36" customHeight="1" x14ac:dyDescent="0.15">
      <c r="A8" s="8">
        <v>6</v>
      </c>
      <c r="B8" s="21" t="s">
        <v>10</v>
      </c>
      <c r="C8" s="21"/>
      <c r="D8" s="21"/>
      <c r="E8" s="20"/>
      <c r="F8" s="20"/>
      <c r="G8" s="20"/>
      <c r="H8" s="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36" customHeight="1" x14ac:dyDescent="0.15">
      <c r="A9" s="8">
        <v>7</v>
      </c>
      <c r="B9" s="19" t="s">
        <v>11</v>
      </c>
      <c r="C9" s="19"/>
      <c r="D9" s="19"/>
      <c r="E9" s="20"/>
      <c r="F9" s="20"/>
      <c r="G9" s="20"/>
      <c r="H9" s="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36" customHeight="1" x14ac:dyDescent="0.15">
      <c r="A10" s="8">
        <v>8</v>
      </c>
      <c r="B10" s="21" t="s">
        <v>12</v>
      </c>
      <c r="C10" s="21"/>
      <c r="D10" s="21"/>
      <c r="E10" s="20"/>
      <c r="F10" s="20"/>
      <c r="G10" s="20"/>
      <c r="H10" s="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36" customHeight="1" x14ac:dyDescent="0.15">
      <c r="A11" s="8">
        <v>9</v>
      </c>
      <c r="B11" s="21" t="s">
        <v>13</v>
      </c>
      <c r="C11" s="21"/>
      <c r="D11" s="21"/>
      <c r="E11" s="20"/>
      <c r="F11" s="20"/>
      <c r="G11" s="20"/>
      <c r="H11" s="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36" customHeight="1" x14ac:dyDescent="0.15">
      <c r="A12" s="8">
        <v>10</v>
      </c>
      <c r="B12" s="19" t="s">
        <v>14</v>
      </c>
      <c r="C12" s="19"/>
      <c r="D12" s="19"/>
      <c r="E12" s="20"/>
      <c r="F12" s="20"/>
      <c r="G12" s="20"/>
      <c r="H12" s="9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36" customHeight="1" x14ac:dyDescent="0.15">
      <c r="A13" s="8">
        <v>11</v>
      </c>
      <c r="B13" s="19" t="s">
        <v>15</v>
      </c>
      <c r="C13" s="19"/>
      <c r="D13" s="19"/>
      <c r="E13" s="20"/>
      <c r="F13" s="20"/>
      <c r="G13" s="20"/>
      <c r="H13" s="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7" ht="14.25" customHeight="1" x14ac:dyDescent="0.15"/>
    <row r="27" ht="14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25">
    <mergeCell ref="B13:D13"/>
    <mergeCell ref="E13:G13"/>
    <mergeCell ref="B10:D10"/>
    <mergeCell ref="E10:G10"/>
    <mergeCell ref="B11:D11"/>
    <mergeCell ref="E11:G11"/>
    <mergeCell ref="B12:D12"/>
    <mergeCell ref="E12:G12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A1:H1"/>
    <mergeCell ref="B2:D2"/>
    <mergeCell ref="E2:G2"/>
    <mergeCell ref="B3:D3"/>
    <mergeCell ref="E3:G3"/>
  </mergeCells>
  <phoneticPr fontId="31" type="noConversion"/>
  <pageMargins left="0.5" right="0.359027777777778" top="0.51875000000000004" bottom="0.37916666666666698" header="0.5" footer="0.37916666666666698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6753-D059-4C45-9BA6-1D864335FAF6}">
  <dimension ref="A1:G8"/>
  <sheetViews>
    <sheetView tabSelected="1" topLeftCell="A4" workbookViewId="0">
      <selection activeCell="H4" sqref="H4"/>
    </sheetView>
  </sheetViews>
  <sheetFormatPr defaultRowHeight="14.25" x14ac:dyDescent="0.15"/>
  <cols>
    <col min="7" max="7" width="21.125" customWidth="1"/>
  </cols>
  <sheetData>
    <row r="1" spans="1:7" ht="24" x14ac:dyDescent="0.15">
      <c r="A1" s="22" t="s">
        <v>33</v>
      </c>
      <c r="B1" s="23"/>
      <c r="C1" s="23"/>
      <c r="D1" s="23"/>
      <c r="E1" s="23"/>
      <c r="F1" s="23"/>
      <c r="G1" s="23"/>
    </row>
    <row r="2" spans="1:7" ht="37.5" x14ac:dyDescent="0.15">
      <c r="A2" s="1" t="s">
        <v>1</v>
      </c>
      <c r="B2" s="1" t="s">
        <v>17</v>
      </c>
      <c r="C2" s="1" t="s">
        <v>16</v>
      </c>
      <c r="D2" s="2" t="s">
        <v>18</v>
      </c>
      <c r="E2" s="2" t="s">
        <v>19</v>
      </c>
      <c r="F2" s="2" t="s">
        <v>20</v>
      </c>
      <c r="G2" s="1" t="s">
        <v>21</v>
      </c>
    </row>
    <row r="3" spans="1:7" ht="56.25" x14ac:dyDescent="0.15">
      <c r="A3" s="3">
        <v>1</v>
      </c>
      <c r="B3" s="4" t="s">
        <v>22</v>
      </c>
      <c r="C3" s="3">
        <v>827</v>
      </c>
      <c r="D3" s="5" t="s">
        <v>23</v>
      </c>
      <c r="E3" s="5" t="s">
        <v>24</v>
      </c>
      <c r="F3" s="5">
        <f>E3*C3</f>
        <v>6616</v>
      </c>
      <c r="G3" s="6" t="s">
        <v>25</v>
      </c>
    </row>
    <row r="4" spans="1:7" ht="281.25" x14ac:dyDescent="0.15">
      <c r="A4" s="3">
        <v>2</v>
      </c>
      <c r="B4" s="4" t="s">
        <v>26</v>
      </c>
      <c r="C4" s="3">
        <v>827</v>
      </c>
      <c r="D4" s="5" t="s">
        <v>23</v>
      </c>
      <c r="E4" s="5" t="s">
        <v>27</v>
      </c>
      <c r="F4" s="5">
        <f>E4*C4</f>
        <v>90970</v>
      </c>
      <c r="G4" s="13" t="s">
        <v>35</v>
      </c>
    </row>
    <row r="5" spans="1:7" ht="56.25" x14ac:dyDescent="0.15">
      <c r="A5" s="3">
        <v>3</v>
      </c>
      <c r="B5" s="4" t="s">
        <v>28</v>
      </c>
      <c r="C5" s="3">
        <v>1</v>
      </c>
      <c r="D5" s="5" t="s">
        <v>29</v>
      </c>
      <c r="E5" s="5" t="s">
        <v>30</v>
      </c>
      <c r="F5" s="5">
        <f>E5*C5</f>
        <v>2300</v>
      </c>
      <c r="G5" s="6" t="s">
        <v>31</v>
      </c>
    </row>
    <row r="6" spans="1:7" ht="37.5" x14ac:dyDescent="0.15">
      <c r="A6" s="10"/>
      <c r="B6" s="11"/>
      <c r="C6" s="10"/>
      <c r="D6" s="12"/>
      <c r="E6" s="14" t="s">
        <v>32</v>
      </c>
      <c r="F6" s="12">
        <f>SUM(F3:F5)</f>
        <v>99886</v>
      </c>
      <c r="G6" s="26" t="s">
        <v>36</v>
      </c>
    </row>
    <row r="7" spans="1:7" ht="18.75" x14ac:dyDescent="0.15">
      <c r="A7" s="15"/>
      <c r="B7" s="16"/>
      <c r="C7" s="15"/>
      <c r="D7" s="17"/>
      <c r="E7" s="17"/>
      <c r="F7" s="15"/>
      <c r="G7" s="15"/>
    </row>
    <row r="8" spans="1:7" x14ac:dyDescent="0.15">
      <c r="A8" s="24" t="s">
        <v>34</v>
      </c>
      <c r="B8" s="25"/>
      <c r="C8" s="25"/>
      <c r="D8" s="25"/>
      <c r="E8" s="25"/>
      <c r="F8" s="25"/>
      <c r="G8" s="25"/>
    </row>
  </sheetData>
  <mergeCells count="2">
    <mergeCell ref="A1:G1"/>
    <mergeCell ref="A8:G8"/>
  </mergeCells>
  <phoneticPr fontId="3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其他需协调问题</vt:lpstr>
      <vt:lpstr>Sheet1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22</cp:lastModifiedBy>
  <cp:revision>0</cp:revision>
  <dcterms:modified xsi:type="dcterms:W3CDTF">2025-07-04T10:50:17Z</dcterms:modified>
</cp:coreProperties>
</file>